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wuser\Desktop\"/>
    </mc:Choice>
  </mc:AlternateContent>
  <bookViews>
    <workbookView xWindow="360" yWindow="36" windowWidth="28032" windowHeight="12552" activeTab="1"/>
  </bookViews>
  <sheets>
    <sheet name="工作表2" sheetId="2" r:id="rId1"/>
    <sheet name="工作表3" sheetId="3" r:id="rId2"/>
    <sheet name="工作表1" sheetId="1" r:id="rId3"/>
  </sheets>
  <calcPr calcId="162913"/>
</workbook>
</file>

<file path=xl/calcChain.xml><?xml version="1.0" encoding="utf-8"?>
<calcChain xmlns="http://schemas.openxmlformats.org/spreadsheetml/2006/main">
  <c r="C10" i="3" l="1"/>
  <c r="C16" i="3" l="1"/>
  <c r="D16" i="3"/>
  <c r="C24" i="3" l="1"/>
  <c r="D24" i="3"/>
  <c r="D32" i="3" l="1"/>
  <c r="C32" i="3"/>
  <c r="C40" i="1" l="1"/>
  <c r="D40" i="1"/>
  <c r="C33" i="1"/>
  <c r="D33" i="1"/>
  <c r="D46" i="1" l="1"/>
  <c r="C46" i="1"/>
  <c r="D24" i="1"/>
  <c r="C24" i="1"/>
  <c r="C18" i="1"/>
  <c r="C11" i="1"/>
</calcChain>
</file>

<file path=xl/sharedStrings.xml><?xml version="1.0" encoding="utf-8"?>
<sst xmlns="http://schemas.openxmlformats.org/spreadsheetml/2006/main" count="126" uniqueCount="82">
  <si>
    <r>
      <t>一.部份工時人員：</t>
    </r>
    <r>
      <rPr>
        <b/>
        <sz val="15"/>
        <color rgb="FFFF0000"/>
        <rFont val="標楷體"/>
        <family val="4"/>
        <charset val="136"/>
      </rPr>
      <t>指整月均在職者</t>
    </r>
    <r>
      <rPr>
        <b/>
        <sz val="15"/>
        <color rgb="FF0000FF"/>
        <rFont val="標楷體"/>
        <family val="4"/>
        <charset val="136"/>
      </rPr>
      <t>。</t>
    </r>
  </si>
  <si>
    <r>
      <t>二.短期工作人員：</t>
    </r>
    <r>
      <rPr>
        <b/>
        <sz val="15"/>
        <color rgb="FFFF0000"/>
        <rFont val="標楷體"/>
        <family val="4"/>
        <charset val="136"/>
      </rPr>
      <t>指未整月(按日)在職者</t>
    </r>
    <r>
      <rPr>
        <b/>
        <sz val="15"/>
        <color rgb="FF0000FF"/>
        <rFont val="標楷體"/>
        <family val="4"/>
        <charset val="136"/>
      </rPr>
      <t>。</t>
    </r>
  </si>
  <si>
    <t>單位勞保負擔</t>
    <phoneticPr fontId="4" type="noConversion"/>
  </si>
  <si>
    <t>個人勞保負擔</t>
    <phoneticPr fontId="4" type="noConversion"/>
  </si>
  <si>
    <t>備註</t>
    <phoneticPr fontId="4" type="noConversion"/>
  </si>
  <si>
    <t>投保金額6%</t>
    <phoneticPr fontId="4" type="noConversion"/>
  </si>
  <si>
    <t>合計</t>
    <phoneticPr fontId="4" type="noConversion"/>
  </si>
  <si>
    <t xml:space="preserve">【案例一】
某兼任人員月薪4480元，聘期107.1.1~107.4.30，每月到班4次(每週一) ，每次工作8小時，每日薪資1120元(時薪140元x8小時), 全月薪資共4480元。
可依下述兩種方式申報~
</t>
    <phoneticPr fontId="4" type="noConversion"/>
  </si>
  <si>
    <t xml:space="preserve">【案例二】
某兼任人員時薪140元，聘期107.1.1~107.4.30，每次工作3小時，每月到班5天，可依下述兩種方式申報~
</t>
    <phoneticPr fontId="4" type="noConversion"/>
  </si>
  <si>
    <t>勞保投保級距金額</t>
    <phoneticPr fontId="4" type="noConversion"/>
  </si>
  <si>
    <t>勞退休金投保級距金額</t>
    <phoneticPr fontId="4" type="noConversion"/>
  </si>
  <si>
    <t>投保金額6%</t>
    <phoneticPr fontId="4" type="noConversion"/>
  </si>
  <si>
    <t xml:space="preserve"> 投保金額6%應提繳11天(34800x0.06/30日x11天)</t>
    <phoneticPr fontId="4" type="noConversion"/>
  </si>
  <si>
    <t xml:space="preserve"> 投保金額6%應提繳11天(13500x0.06/30日x11天)</t>
    <phoneticPr fontId="4" type="noConversion"/>
  </si>
  <si>
    <t xml:space="preserve"> 投保金額6%應提繳5天(13500x0.06/30日x5天)</t>
    <phoneticPr fontId="4" type="noConversion"/>
  </si>
  <si>
    <t>日投保11天保費比整月投保保費貴</t>
    <phoneticPr fontId="4" type="noConversion"/>
  </si>
  <si>
    <t>勞退休金投保級距金額</t>
    <phoneticPr fontId="4" type="noConversion"/>
  </si>
  <si>
    <t>每月實際給</t>
    <phoneticPr fontId="4" type="noConversion"/>
  </si>
  <si>
    <t>實際給薪4620               (每日420元x11天)</t>
    <phoneticPr fontId="4" type="noConversion"/>
  </si>
  <si>
    <t xml:space="preserve">   </t>
    <phoneticPr fontId="4" type="noConversion"/>
  </si>
  <si>
    <t>每月實際給2100                  (時薪140x3小時x5天)</t>
    <phoneticPr fontId="4" type="noConversion"/>
  </si>
  <si>
    <t>實際給薪2100                   (每日420元x5天)</t>
    <phoneticPr fontId="4" type="noConversion"/>
  </si>
  <si>
    <t>實際給薪                       (每日1120元X4天=4480)</t>
    <phoneticPr fontId="4" type="noConversion"/>
  </si>
  <si>
    <t>(一)以部分工時人員方式投保：以(月薪)計算投保薪資及保費</t>
    <phoneticPr fontId="4" type="noConversion"/>
  </si>
  <si>
    <t>(二)以短期工作人員方式投保：以(日薪)計算投保薪資及保費</t>
    <phoneticPr fontId="4" type="noConversion"/>
  </si>
  <si>
    <t>(二)以短期工作人員方式投保：以(日薪)計算投保薪資及保費</t>
    <phoneticPr fontId="4" type="noConversion"/>
  </si>
  <si>
    <t>(一)以部分工時人員方式投保：以(月薪)計算投保薪資及保費</t>
    <phoneticPr fontId="4" type="noConversion"/>
  </si>
  <si>
    <r>
      <t>若以日加保</t>
    </r>
    <r>
      <rPr>
        <b/>
        <sz val="16"/>
        <color rgb="FFFF0000"/>
        <rFont val="標楷體"/>
        <family val="4"/>
        <charset val="136"/>
      </rPr>
      <t>(每月到班工作5天)</t>
    </r>
    <phoneticPr fontId="4" type="noConversion"/>
  </si>
  <si>
    <r>
      <t>若以日加保</t>
    </r>
    <r>
      <rPr>
        <b/>
        <sz val="16"/>
        <color rgb="FFFF0000"/>
        <rFont val="標楷體"/>
        <family val="4"/>
        <charset val="136"/>
      </rPr>
      <t>(每月到班工作11天)</t>
    </r>
    <phoneticPr fontId="4" type="noConversion"/>
  </si>
  <si>
    <r>
      <t>若以日加保</t>
    </r>
    <r>
      <rPr>
        <b/>
        <sz val="16"/>
        <color rgb="FFFF0000"/>
        <rFont val="標楷體"/>
        <family val="4"/>
        <charset val="136"/>
      </rPr>
      <t>(每月到班工作4天)</t>
    </r>
    <phoneticPr fontId="4" type="noConversion"/>
  </si>
  <si>
    <t>勞保投保級距金額(應換算為月薪資33600元(日新1120元x30日)再對照投保級距金額為34800元)</t>
    <phoneticPr fontId="4" type="noConversion"/>
  </si>
  <si>
    <t>實際給薪                       (每日1120元X11天=12320)</t>
    <phoneticPr fontId="4" type="noConversion"/>
  </si>
  <si>
    <t>勞保投保級距金額(應換算為月薪資33600元(日新1120元x30日)再對照投保級距金額為34800元)</t>
    <phoneticPr fontId="4" type="noConversion"/>
  </si>
  <si>
    <t>勞保投保級距金額(日薪420元應換算月薪資為12600元(日新420元x30日)再對照投保級距金額為13500元)</t>
    <phoneticPr fontId="4" type="noConversion"/>
  </si>
  <si>
    <r>
      <rPr>
        <b/>
        <sz val="8"/>
        <color theme="1"/>
        <rFont val="標楷體"/>
        <family val="4"/>
        <charset val="136"/>
      </rPr>
      <t>加保日(次)：</t>
    </r>
    <r>
      <rPr>
        <sz val="8"/>
        <color theme="1"/>
        <rFont val="標楷體"/>
        <family val="4"/>
        <charset val="136"/>
      </rPr>
      <t>1/8、1/15、1/22、1/29</t>
    </r>
    <r>
      <rPr>
        <b/>
        <sz val="8"/>
        <color theme="1"/>
        <rFont val="標楷體"/>
        <family val="4"/>
        <charset val="136"/>
      </rPr>
      <t xml:space="preserve">每月到班工作4天(每週一)              </t>
    </r>
    <r>
      <rPr>
        <sz val="8"/>
        <color theme="1"/>
        <rFont val="標楷體"/>
        <family val="4"/>
        <charset val="136"/>
      </rPr>
      <t xml:space="preserve">      </t>
    </r>
    <r>
      <rPr>
        <b/>
        <sz val="8"/>
        <color theme="1"/>
        <rFont val="標楷體"/>
        <family val="4"/>
        <charset val="136"/>
      </rPr>
      <t>退保日(次)</t>
    </r>
    <r>
      <rPr>
        <sz val="8"/>
        <color theme="1"/>
        <rFont val="標楷體"/>
        <family val="4"/>
        <charset val="136"/>
      </rPr>
      <t xml:space="preserve">：1/8、1/15、1/22、1/29 </t>
    </r>
    <r>
      <rPr>
        <b/>
        <sz val="8"/>
        <color theme="1"/>
        <rFont val="標楷體"/>
        <family val="4"/>
        <charset val="136"/>
      </rPr>
      <t xml:space="preserve">每月加、退 保各4次     </t>
    </r>
    <phoneticPr fontId="4" type="noConversion"/>
  </si>
  <si>
    <t>加保日(次)：1/1             退保日(次)：4/30</t>
    <phoneticPr fontId="4" type="noConversion"/>
  </si>
  <si>
    <r>
      <rPr>
        <b/>
        <sz val="9"/>
        <color rgb="FF000000"/>
        <rFont val="標楷體"/>
        <family val="4"/>
        <charset val="136"/>
      </rPr>
      <t>加保日(次)：</t>
    </r>
    <r>
      <rPr>
        <sz val="9"/>
        <color rgb="FF000000"/>
        <rFont val="標楷體"/>
        <family val="4"/>
        <charset val="136"/>
      </rPr>
      <t>1/3、1/6、1/9、1/11、1/13、1/15、1/19、1/21、1/23、1/25、1/27</t>
    </r>
    <r>
      <rPr>
        <sz val="9"/>
        <rFont val="標楷體"/>
        <family val="4"/>
        <charset val="136"/>
      </rPr>
      <t xml:space="preserve">每月到班工作11天                  </t>
    </r>
    <r>
      <rPr>
        <b/>
        <sz val="9"/>
        <rFont val="標楷體"/>
        <family val="4"/>
        <charset val="136"/>
      </rPr>
      <t>退保日(次)：</t>
    </r>
    <r>
      <rPr>
        <sz val="9"/>
        <rFont val="標楷體"/>
        <family val="4"/>
        <charset val="136"/>
      </rPr>
      <t>1/3、1/6、1/9、1/11、1/13、1/15、1/19、1/21、1/23、1/25、1/27</t>
    </r>
    <r>
      <rPr>
        <b/>
        <sz val="9"/>
        <rFont val="標楷體"/>
        <family val="4"/>
        <charset val="136"/>
      </rPr>
      <t>每月加、退保各11次</t>
    </r>
    <phoneticPr fontId="4" type="noConversion"/>
  </si>
  <si>
    <t>加保日(次)：1/1           退保日(次)：4/30</t>
    <phoneticPr fontId="4" type="noConversion"/>
  </si>
  <si>
    <r>
      <rPr>
        <b/>
        <sz val="10"/>
        <color theme="1"/>
        <rFont val="標楷體"/>
        <family val="4"/>
        <charset val="136"/>
      </rPr>
      <t>加保日(次)</t>
    </r>
    <r>
      <rPr>
        <sz val="10"/>
        <color theme="1"/>
        <rFont val="標楷體"/>
        <family val="4"/>
        <charset val="136"/>
      </rPr>
      <t xml:space="preserve">：1/5、1/10、1/15、1/20、1/25 </t>
    </r>
    <r>
      <rPr>
        <b/>
        <sz val="10"/>
        <color theme="1"/>
        <rFont val="標楷體"/>
        <family val="4"/>
        <charset val="136"/>
      </rPr>
      <t>每月到班工作5天</t>
    </r>
    <r>
      <rPr>
        <sz val="10"/>
        <color theme="1"/>
        <rFont val="標楷體"/>
        <family val="4"/>
        <charset val="136"/>
      </rPr>
      <t xml:space="preserve"> </t>
    </r>
    <r>
      <rPr>
        <b/>
        <sz val="10"/>
        <color theme="1"/>
        <rFont val="標楷體"/>
        <family val="4"/>
        <charset val="136"/>
      </rPr>
      <t>退保日(次)</t>
    </r>
    <r>
      <rPr>
        <sz val="10"/>
        <color theme="1"/>
        <rFont val="標楷體"/>
        <family val="4"/>
        <charset val="136"/>
      </rPr>
      <t>：1/5、1/10、1/15、1/20、1/25</t>
    </r>
    <r>
      <rPr>
        <b/>
        <sz val="10"/>
        <color theme="1"/>
        <rFont val="標楷體"/>
        <family val="4"/>
        <charset val="136"/>
      </rPr>
      <t>每月加、退保各5次</t>
    </r>
    <r>
      <rPr>
        <sz val="10"/>
        <color theme="1"/>
        <rFont val="標楷體"/>
        <family val="4"/>
        <charset val="136"/>
      </rPr>
      <t xml:space="preserve">    </t>
    </r>
    <phoneticPr fontId="4" type="noConversion"/>
  </si>
  <si>
    <r>
      <rPr>
        <b/>
        <sz val="9"/>
        <color rgb="FF000000"/>
        <rFont val="標楷體"/>
        <family val="4"/>
        <charset val="136"/>
      </rPr>
      <t>加保日(次)：</t>
    </r>
    <r>
      <rPr>
        <sz val="9"/>
        <color rgb="FF000000"/>
        <rFont val="標楷體"/>
        <family val="4"/>
        <charset val="136"/>
      </rPr>
      <t>1/3、1/6、1/9、1/11、1/13、1/15、1/19、1/21、1/23、1/25、1/27</t>
    </r>
    <r>
      <rPr>
        <b/>
        <sz val="9"/>
        <rFont val="標楷體"/>
        <family val="4"/>
        <charset val="136"/>
      </rPr>
      <t>每月到班工作11天</t>
    </r>
    <r>
      <rPr>
        <sz val="9"/>
        <rFont val="標楷體"/>
        <family val="4"/>
        <charset val="136"/>
      </rPr>
      <t xml:space="preserve">                  </t>
    </r>
    <r>
      <rPr>
        <b/>
        <sz val="9"/>
        <rFont val="標楷體"/>
        <family val="4"/>
        <charset val="136"/>
      </rPr>
      <t>退保日(次)</t>
    </r>
    <r>
      <rPr>
        <sz val="9"/>
        <rFont val="標楷體"/>
        <family val="4"/>
        <charset val="136"/>
      </rPr>
      <t>：1/3、1/6、1/9、1/11、1/13、1/15、1/19、1/21、1/23、1/25、1/27</t>
    </r>
    <r>
      <rPr>
        <b/>
        <sz val="9"/>
        <rFont val="標楷體"/>
        <family val="4"/>
        <charset val="136"/>
      </rPr>
      <t>每月加、退保各11次</t>
    </r>
    <phoneticPr fontId="4" type="noConversion"/>
  </si>
  <si>
    <t>兼任人員(學生)投保勞保可按「部分工時人員」、「短期工作人員」</t>
    <phoneticPr fontId="4" type="noConversion"/>
  </si>
  <si>
    <t>兩種申報方式辦理：</t>
    <phoneticPr fontId="4" type="noConversion"/>
  </si>
  <si>
    <r>
      <t>一.部份工時人員：</t>
    </r>
    <r>
      <rPr>
        <b/>
        <sz val="15"/>
        <color rgb="FFFF0000"/>
        <rFont val="標楷體"/>
        <family val="4"/>
        <charset val="136"/>
      </rPr>
      <t>指整月均在職者</t>
    </r>
    <r>
      <rPr>
        <b/>
        <sz val="15"/>
        <color rgb="FF0000FF"/>
        <rFont val="標楷體"/>
        <family val="4"/>
        <charset val="136"/>
      </rPr>
      <t>。</t>
    </r>
    <phoneticPr fontId="4" type="noConversion"/>
  </si>
  <si>
    <r>
      <t>二.短期工作人員：</t>
    </r>
    <r>
      <rPr>
        <b/>
        <sz val="15"/>
        <color rgb="FFFF0000"/>
        <rFont val="標楷體"/>
        <family val="4"/>
        <charset val="136"/>
      </rPr>
      <t>指未整月(按日)在職者</t>
    </r>
    <r>
      <rPr>
        <b/>
        <sz val="15"/>
        <color rgb="FF0000FF"/>
        <rFont val="標楷體"/>
        <family val="4"/>
        <charset val="136"/>
      </rPr>
      <t>。</t>
    </r>
    <phoneticPr fontId="4" type="noConversion"/>
  </si>
  <si>
    <r>
      <t>以短期工作人員方式投保：以</t>
    </r>
    <r>
      <rPr>
        <b/>
        <sz val="14"/>
        <color rgb="FFFF0000"/>
        <rFont val="標楷體"/>
        <family val="4"/>
        <charset val="136"/>
      </rPr>
      <t>(日薪)</t>
    </r>
    <r>
      <rPr>
        <b/>
        <sz val="14"/>
        <rFont val="標楷體"/>
        <family val="4"/>
        <charset val="136"/>
      </rPr>
      <t>計算投保薪資及保費</t>
    </r>
    <r>
      <rPr>
        <b/>
        <sz val="14"/>
        <color rgb="FFFF0000"/>
        <rFont val="標楷體"/>
        <family val="4"/>
        <charset val="136"/>
      </rPr>
      <t>【未整月(按日)在職者。(工作天數屬不連續性的)】</t>
    </r>
    <phoneticPr fontId="4" type="noConversion"/>
  </si>
  <si>
    <t>備          註</t>
    <phoneticPr fontId="4" type="noConversion"/>
  </si>
  <si>
    <t>備     註</t>
    <phoneticPr fontId="4" type="noConversion"/>
  </si>
  <si>
    <t>合    計</t>
    <phoneticPr fontId="4" type="noConversion"/>
  </si>
  <si>
    <t>合     計</t>
    <phoneticPr fontId="4" type="noConversion"/>
  </si>
  <si>
    <t>加保日(次)：1/1              退保日(次)：1/31</t>
    <phoneticPr fontId="4" type="noConversion"/>
  </si>
  <si>
    <r>
      <t>(二)以</t>
    </r>
    <r>
      <rPr>
        <b/>
        <sz val="14"/>
        <color rgb="FFFF0000"/>
        <rFont val="標楷體"/>
        <family val="4"/>
        <charset val="136"/>
      </rPr>
      <t>(月薪)投保實際，因故只工作15天(1/1-1/15日)就離職退保，僅計算15天</t>
    </r>
    <r>
      <rPr>
        <b/>
        <sz val="14"/>
        <rFont val="標楷體"/>
        <family val="4"/>
        <charset val="136"/>
      </rPr>
      <t>之薪資及保費</t>
    </r>
    <r>
      <rPr>
        <b/>
        <sz val="14"/>
        <color rgb="FFFF0000"/>
        <rFont val="標楷體"/>
        <family val="4"/>
        <charset val="136"/>
      </rPr>
      <t>(工作天數屬連續無中斷性的)</t>
    </r>
    <phoneticPr fontId="4" type="noConversion"/>
  </si>
  <si>
    <r>
      <t>◎若以日加保</t>
    </r>
    <r>
      <rPr>
        <b/>
        <sz val="16"/>
        <color rgb="FFFF0000"/>
        <rFont val="標楷體"/>
        <family val="4"/>
        <charset val="136"/>
      </rPr>
      <t>(當月到班工作11天)</t>
    </r>
    <phoneticPr fontId="4" type="noConversion"/>
  </si>
  <si>
    <t>單位負擔</t>
    <phoneticPr fontId="4" type="noConversion"/>
  </si>
  <si>
    <t>個人負擔</t>
    <phoneticPr fontId="4" type="noConversion"/>
  </si>
  <si>
    <t>單位負擔</t>
    <phoneticPr fontId="4" type="noConversion"/>
  </si>
  <si>
    <t>個人負擔</t>
    <phoneticPr fontId="4" type="noConversion"/>
  </si>
  <si>
    <t>每月實際給薪</t>
    <phoneticPr fontId="4" type="noConversion"/>
  </si>
  <si>
    <r>
      <t>(一)以</t>
    </r>
    <r>
      <rPr>
        <b/>
        <sz val="14"/>
        <color rgb="FFFF0000"/>
        <rFont val="標楷體"/>
        <family val="4"/>
        <charset val="136"/>
      </rPr>
      <t>(月薪)投保每月實際工作滿30天</t>
    </r>
    <r>
      <rPr>
        <b/>
        <sz val="14"/>
        <rFont val="標楷體"/>
        <family val="4"/>
        <charset val="136"/>
      </rPr>
      <t>計算薪資及保費</t>
    </r>
    <r>
      <rPr>
        <b/>
        <sz val="12"/>
        <color rgb="FFFF0000"/>
        <rFont val="標楷體"/>
        <family val="4"/>
        <charset val="136"/>
      </rPr>
      <t>(指整月均在職者)</t>
    </r>
    <r>
      <rPr>
        <b/>
        <sz val="14"/>
        <rFont val="標楷體"/>
        <family val="4"/>
        <charset val="136"/>
      </rPr>
      <t>。</t>
    </r>
    <phoneticPr fontId="4" type="noConversion"/>
  </si>
  <si>
    <t>勞保投保 級距金額</t>
    <phoneticPr fontId="4" type="noConversion"/>
  </si>
  <si>
    <t>勞退投保金額8700*6%=522元</t>
    <phoneticPr fontId="4" type="noConversion"/>
  </si>
  <si>
    <r>
      <t xml:space="preserve">投保金額6%  </t>
    </r>
    <r>
      <rPr>
        <b/>
        <sz val="12"/>
        <color rgb="FFFF0000"/>
        <rFont val="標楷體"/>
        <family val="4"/>
        <charset val="136"/>
      </rPr>
      <t>應提繳15天</t>
    </r>
    <r>
      <rPr>
        <b/>
        <sz val="14"/>
        <color rgb="FFFF0000"/>
        <rFont val="標楷體"/>
        <family val="4"/>
        <charset val="136"/>
      </rPr>
      <t xml:space="preserve">    </t>
    </r>
    <r>
      <rPr>
        <b/>
        <sz val="9"/>
        <color theme="1"/>
        <rFont val="標楷體"/>
        <family val="4"/>
        <charset val="136"/>
      </rPr>
      <t xml:space="preserve">                   (261元=522元/30日x15天)</t>
    </r>
    <phoneticPr fontId="4" type="noConversion"/>
  </si>
  <si>
    <t>勞保投保 級距金額</t>
    <phoneticPr fontId="4" type="noConversion"/>
  </si>
  <si>
    <t xml:space="preserve"> 單位負擔</t>
    <phoneticPr fontId="4" type="noConversion"/>
  </si>
  <si>
    <t xml:space="preserve"> 個人負擔</t>
    <phoneticPr fontId="4" type="noConversion"/>
  </si>
  <si>
    <t>備    註</t>
    <phoneticPr fontId="4" type="noConversion"/>
  </si>
  <si>
    <r>
      <t>◎若以日加保</t>
    </r>
    <r>
      <rPr>
        <b/>
        <sz val="16"/>
        <color rgb="FFFF0000"/>
        <rFont val="標楷體"/>
        <family val="4"/>
        <charset val="136"/>
      </rPr>
      <t>(當月工作工作4天)</t>
    </r>
    <phoneticPr fontId="4" type="noConversion"/>
  </si>
  <si>
    <r>
      <rPr>
        <b/>
        <sz val="11"/>
        <color rgb="FFFF0000"/>
        <rFont val="標楷體"/>
        <family val="4"/>
        <charset val="136"/>
      </rPr>
      <t>月工作工作4天</t>
    </r>
    <r>
      <rPr>
        <b/>
        <sz val="8"/>
        <color theme="1"/>
        <rFont val="標楷體"/>
        <family val="4"/>
        <charset val="136"/>
      </rPr>
      <t xml:space="preserve">                       加保日(次)：1/8、1/15、1/22、1/29                              退保日(次)：1/8、1/15、1/22、1/29       </t>
    </r>
    <r>
      <rPr>
        <b/>
        <sz val="11"/>
        <color rgb="FFFF0000"/>
        <rFont val="標楷體"/>
        <family val="4"/>
        <charset val="136"/>
      </rPr>
      <t>月加、退 保各4次</t>
    </r>
    <r>
      <rPr>
        <b/>
        <sz val="8"/>
        <color theme="1"/>
        <rFont val="標楷體"/>
        <family val="4"/>
        <charset val="136"/>
      </rPr>
      <t xml:space="preserve">     </t>
    </r>
    <phoneticPr fontId="4" type="noConversion"/>
  </si>
  <si>
    <r>
      <t>勞退休金投保級距金額9900元</t>
    </r>
    <r>
      <rPr>
        <b/>
        <sz val="10"/>
        <color rgb="FF0000FF"/>
        <rFont val="標楷體"/>
        <family val="4"/>
        <charset val="136"/>
      </rPr>
      <t>(請對照勞退休金提撥級距表)</t>
    </r>
    <phoneticPr fontId="4" type="noConversion"/>
  </si>
  <si>
    <t xml:space="preserve">【案例一】
108年1月份聘用某兼任人員，聘用期間為108.1.1~108.1.31，整月薪資8400元，每天工作2小時，每日薪資300元(時薪150元x2小時)。
可依下述方式申報投保勞保~
</t>
    <phoneticPr fontId="4" type="noConversion"/>
  </si>
  <si>
    <r>
      <t xml:space="preserve">勞退休金投保 級距金額      </t>
    </r>
    <r>
      <rPr>
        <b/>
        <sz val="10"/>
        <color rgb="FF0000FF"/>
        <rFont val="標楷體"/>
        <family val="4"/>
        <charset val="136"/>
      </rPr>
      <t>(請對照勞退休金提撥級距表)</t>
    </r>
    <phoneticPr fontId="4" type="noConversion"/>
  </si>
  <si>
    <r>
      <t xml:space="preserve">勞退休金投保 級距金額      </t>
    </r>
    <r>
      <rPr>
        <b/>
        <sz val="10"/>
        <color rgb="FF0000FF"/>
        <rFont val="標楷體"/>
        <family val="4"/>
        <charset val="136"/>
      </rPr>
      <t>(請對照勞退休金提撥級距表)</t>
    </r>
    <phoneticPr fontId="4" type="noConversion"/>
  </si>
  <si>
    <r>
      <rPr>
        <b/>
        <sz val="14"/>
        <color rgb="FFFF0000"/>
        <rFont val="標楷體"/>
        <family val="4"/>
        <charset val="136"/>
      </rPr>
      <t xml:space="preserve">每日實際給薪300元   </t>
    </r>
    <r>
      <rPr>
        <b/>
        <sz val="10"/>
        <color rgb="FFFF0000"/>
        <rFont val="標楷體"/>
        <family val="4"/>
        <charset val="136"/>
      </rPr>
      <t xml:space="preserve">                      (時薪150元x工作2小時=300元)</t>
    </r>
    <phoneticPr fontId="4" type="noConversion"/>
  </si>
  <si>
    <t xml:space="preserve">每日       實際給薪300元 </t>
    <phoneticPr fontId="4" type="noConversion"/>
  </si>
  <si>
    <r>
      <rPr>
        <b/>
        <sz val="11"/>
        <color rgb="FFFF0000"/>
        <rFont val="標楷體"/>
        <family val="4"/>
        <charset val="136"/>
      </rPr>
      <t>月到班工作11天</t>
    </r>
    <r>
      <rPr>
        <b/>
        <sz val="9"/>
        <color rgb="FF000000"/>
        <rFont val="標楷體"/>
        <family val="4"/>
        <charset val="136"/>
      </rPr>
      <t xml:space="preserve">                    加保日(次)：1/3、1/6、1/9、1/11、1/13、1/15、1/19、1/21、1/23、1/25、1/27</t>
    </r>
    <r>
      <rPr>
        <b/>
        <sz val="9"/>
        <rFont val="標楷體"/>
        <family val="4"/>
        <charset val="136"/>
      </rPr>
      <t xml:space="preserve">                               退保日(次)：1/3、1/6、1/9、1/11、1/13、1/15、1/19、1/21、1/23、1/25、1/27                              </t>
    </r>
    <r>
      <rPr>
        <b/>
        <sz val="11"/>
        <color rgb="FFFF0000"/>
        <rFont val="標楷體"/>
        <family val="4"/>
        <charset val="136"/>
      </rPr>
      <t>月加、退保各11次</t>
    </r>
    <phoneticPr fontId="4" type="noConversion"/>
  </si>
  <si>
    <r>
      <t xml:space="preserve">投保金額6% </t>
    </r>
    <r>
      <rPr>
        <b/>
        <sz val="10"/>
        <color rgb="FFFF0000"/>
        <rFont val="標楷體"/>
        <family val="4"/>
        <charset val="136"/>
      </rPr>
      <t>應提繳11天=220元</t>
    </r>
    <r>
      <rPr>
        <b/>
        <sz val="10"/>
        <color rgb="FF000000"/>
        <rFont val="標楷體"/>
        <family val="4"/>
        <charset val="136"/>
      </rPr>
      <t xml:space="preserve">         (9900元x0.06/30日x11天=220元</t>
    </r>
    <r>
      <rPr>
        <b/>
        <sz val="10"/>
        <color rgb="FFFF0000"/>
        <rFont val="標楷體"/>
        <family val="4"/>
        <charset val="136"/>
      </rPr>
      <t>並四捨五入</t>
    </r>
    <r>
      <rPr>
        <b/>
        <sz val="10"/>
        <color rgb="FF000000"/>
        <rFont val="標楷體"/>
        <family val="4"/>
        <charset val="136"/>
      </rPr>
      <t>)</t>
    </r>
    <phoneticPr fontId="4" type="noConversion"/>
  </si>
  <si>
    <r>
      <t>【案例二】
108年1月份聘用某兼任人員</t>
    </r>
    <r>
      <rPr>
        <sz val="12"/>
        <color rgb="FF0000FF"/>
        <rFont val="標楷體"/>
        <family val="4"/>
        <charset val="136"/>
      </rPr>
      <t>，</t>
    </r>
    <r>
      <rPr>
        <b/>
        <sz val="12"/>
        <color rgb="FF0000FF"/>
        <rFont val="標楷體"/>
        <family val="4"/>
        <charset val="136"/>
      </rPr>
      <t>聘期日為1/8、1/15、1/22、1/29共4工作日，每天工作2小時，</t>
    </r>
    <r>
      <rPr>
        <b/>
        <sz val="12"/>
        <color rgb="FFFF0000"/>
        <rFont val="標楷體"/>
        <family val="4"/>
        <charset val="136"/>
      </rPr>
      <t>每日薪資300元(時薪150元x2小時)</t>
    </r>
    <r>
      <rPr>
        <b/>
        <sz val="12"/>
        <color rgb="FF0000FF"/>
        <rFont val="標楷體"/>
        <family val="4"/>
        <charset val="136"/>
      </rPr>
      <t xml:space="preserve">, </t>
    </r>
    <r>
      <rPr>
        <b/>
        <sz val="12"/>
        <color rgb="FFFF0000"/>
        <rFont val="標楷體"/>
        <family val="4"/>
        <charset val="136"/>
      </rPr>
      <t>4天薪資共1200元。</t>
    </r>
    <r>
      <rPr>
        <b/>
        <sz val="12"/>
        <color rgb="FF0000FF"/>
        <rFont val="標楷體"/>
        <family val="4"/>
        <charset val="136"/>
      </rPr>
      <t xml:space="preserve">
可依下述方式申報投保勞保~
</t>
    </r>
    <phoneticPr fontId="4" type="noConversion"/>
  </si>
  <si>
    <r>
      <t xml:space="preserve">【案例三】
</t>
    </r>
    <r>
      <rPr>
        <b/>
        <sz val="12"/>
        <color rgb="FF0000FF"/>
        <rFont val="標楷體"/>
        <family val="4"/>
        <charset val="136"/>
      </rPr>
      <t>108年1月份聘用某兼任人員</t>
    </r>
    <r>
      <rPr>
        <sz val="12"/>
        <color rgb="FF0000FF"/>
        <rFont val="標楷體"/>
        <family val="4"/>
        <charset val="136"/>
      </rPr>
      <t>，</t>
    </r>
    <r>
      <rPr>
        <b/>
        <sz val="12"/>
        <color rgb="FF0000FF"/>
        <rFont val="標楷體"/>
        <family val="4"/>
        <charset val="136"/>
      </rPr>
      <t>聘期日為1/3、1/6、1/9、1/11、1/13、1/15、1/19、1/21、1/23、1/25、1/27共11工作日，每天工作2小時，</t>
    </r>
    <r>
      <rPr>
        <b/>
        <sz val="12"/>
        <color rgb="FFFF0000"/>
        <rFont val="標楷體"/>
        <family val="4"/>
        <charset val="136"/>
      </rPr>
      <t>每日薪資300元(時薪150元x2小時), 11天薪資共3300元。</t>
    </r>
    <r>
      <rPr>
        <b/>
        <sz val="12"/>
        <color rgb="FF0000FF"/>
        <rFont val="標楷體"/>
        <family val="4"/>
        <charset val="136"/>
      </rPr>
      <t xml:space="preserve">
可依下述方式申報投保勞保~</t>
    </r>
    <r>
      <rPr>
        <b/>
        <sz val="14"/>
        <color rgb="FF0000FF"/>
        <rFont val="標楷體"/>
        <family val="4"/>
        <charset val="136"/>
      </rPr>
      <t xml:space="preserve">
</t>
    </r>
    <phoneticPr fontId="4" type="noConversion"/>
  </si>
  <si>
    <r>
      <rPr>
        <b/>
        <sz val="10"/>
        <color rgb="FFFF0000"/>
        <rFont val="標楷體"/>
        <family val="4"/>
        <charset val="136"/>
      </rPr>
      <t xml:space="preserve">勞保投保級距金額11100元   </t>
    </r>
    <r>
      <rPr>
        <b/>
        <sz val="10"/>
        <rFont val="標楷體"/>
        <family val="4"/>
        <charset val="136"/>
      </rPr>
      <t>(日薪300元x30日=月投保薪資9000元)再對照勞保投保級距金額為)11100元</t>
    </r>
    <phoneticPr fontId="4" type="noConversion"/>
  </si>
  <si>
    <r>
      <t>勞退休金投保級距金額為9900元</t>
    </r>
    <r>
      <rPr>
        <b/>
        <sz val="10"/>
        <color rgb="FF0000FF"/>
        <rFont val="標楷體"/>
        <family val="4"/>
        <charset val="136"/>
      </rPr>
      <t>(請對照勞退休金提撥級距表)</t>
    </r>
    <phoneticPr fontId="4" type="noConversion"/>
  </si>
  <si>
    <r>
      <t xml:space="preserve"> 投保金額6% </t>
    </r>
    <r>
      <rPr>
        <b/>
        <sz val="10"/>
        <color rgb="FFFF0000"/>
        <rFont val="標楷體"/>
        <family val="4"/>
        <charset val="136"/>
      </rPr>
      <t>應提繳4天=80元</t>
    </r>
    <r>
      <rPr>
        <b/>
        <sz val="10"/>
        <color rgb="FF000000"/>
        <rFont val="標楷體"/>
        <family val="4"/>
        <charset val="136"/>
      </rPr>
      <t xml:space="preserve">         (9900元x6%/30日x4天=80元</t>
    </r>
    <r>
      <rPr>
        <b/>
        <sz val="10"/>
        <color rgb="FFFF0000"/>
        <rFont val="標楷體"/>
        <family val="4"/>
        <charset val="136"/>
      </rPr>
      <t>並四捨五入</t>
    </r>
    <r>
      <rPr>
        <b/>
        <sz val="10"/>
        <color rgb="FF000000"/>
        <rFont val="標楷體"/>
        <family val="4"/>
        <charset val="136"/>
      </rPr>
      <t>)</t>
    </r>
    <phoneticPr fontId="4" type="noConversion"/>
  </si>
  <si>
    <t>個人無提撥</t>
    <phoneticPr fontId="4" type="noConversion"/>
  </si>
  <si>
    <r>
      <t>加保日：1/1</t>
    </r>
    <r>
      <rPr>
        <b/>
        <sz val="10"/>
        <color rgb="FFFF0000"/>
        <rFont val="標楷體"/>
        <family val="4"/>
        <charset val="136"/>
      </rPr>
      <t>(1/1-1/15日)          退保日：1/15(工作15天)</t>
    </r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</si>
</sst>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1">
    <font>
      <sz val="12"/>
      <color theme="1"/>
      <name val="新細明體"/>
      <family val="2"/>
      <charset val="136"/>
      <scheme val="minor"/>
    </font>
    <font>
      <sz val="12"/>
      <color rgb="FFFF0000"/>
      <name val="新細明體"/>
      <family val="2"/>
      <charset val="136"/>
      <scheme val="minor"/>
    </font>
    <font>
      <b/>
      <sz val="15"/>
      <color rgb="FF0000FF"/>
      <name val="標楷體"/>
      <family val="4"/>
      <charset val="136"/>
    </font>
    <font>
      <b/>
      <sz val="15"/>
      <color rgb="FFFF0000"/>
      <name val="標楷體"/>
      <family val="4"/>
      <charset val="136"/>
    </font>
    <font>
      <sz val="9"/>
      <name val="新細明體"/>
      <family val="2"/>
      <charset val="136"/>
      <scheme val="minor"/>
    </font>
    <font>
      <b/>
      <sz val="9"/>
      <color rgb="FF000000"/>
      <name val="標楷體"/>
      <family val="4"/>
      <charset val="136"/>
    </font>
    <font>
      <sz val="10"/>
      <color theme="1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sz val="8"/>
      <color theme="1"/>
      <name val="標楷體"/>
      <family val="4"/>
      <charset val="136"/>
    </font>
    <font>
      <sz val="10"/>
      <color theme="1"/>
      <name val="標楷體"/>
      <family val="4"/>
      <charset val="136"/>
    </font>
    <font>
      <sz val="12"/>
      <color rgb="FFFF0000"/>
      <name val="標楷體"/>
      <family val="4"/>
      <charset val="136"/>
    </font>
    <font>
      <sz val="10"/>
      <color rgb="FF0000FF"/>
      <name val="標楷體"/>
      <family val="4"/>
      <charset val="136"/>
    </font>
    <font>
      <sz val="10"/>
      <color rgb="FFFF0000"/>
      <name val="標楷體"/>
      <family val="4"/>
      <charset val="136"/>
    </font>
    <font>
      <sz val="11"/>
      <color rgb="FFFF0000"/>
      <name val="標楷體"/>
      <family val="4"/>
      <charset val="136"/>
    </font>
    <font>
      <sz val="9"/>
      <color rgb="FF000000"/>
      <name val="標楷體"/>
      <family val="4"/>
      <charset val="136"/>
    </font>
    <font>
      <sz val="9"/>
      <name val="標楷體"/>
      <family val="4"/>
      <charset val="136"/>
    </font>
    <font>
      <sz val="14"/>
      <color theme="1"/>
      <name val="新細明體"/>
      <family val="2"/>
      <charset val="136"/>
      <scheme val="minor"/>
    </font>
    <font>
      <sz val="10"/>
      <color rgb="FF000000"/>
      <name val="標楷體"/>
      <family val="4"/>
      <charset val="136"/>
    </font>
    <font>
      <sz val="9"/>
      <color rgb="FFFF0000"/>
      <name val="標楷體"/>
      <family val="4"/>
      <charset val="136"/>
    </font>
    <font>
      <sz val="12"/>
      <color rgb="FF0000FF"/>
      <name val="新細明體"/>
      <family val="2"/>
      <charset val="136"/>
      <scheme val="minor"/>
    </font>
    <font>
      <sz val="10"/>
      <name val="標楷體"/>
      <family val="4"/>
      <charset val="136"/>
    </font>
    <font>
      <sz val="12"/>
      <name val="標楷體"/>
      <family val="4"/>
      <charset val="136"/>
    </font>
    <font>
      <b/>
      <sz val="9"/>
      <name val="標楷體"/>
      <family val="4"/>
      <charset val="136"/>
    </font>
    <font>
      <b/>
      <sz val="10"/>
      <color theme="1"/>
      <name val="標楷體"/>
      <family val="4"/>
      <charset val="136"/>
    </font>
    <font>
      <b/>
      <sz val="8"/>
      <color theme="1"/>
      <name val="標楷體"/>
      <family val="4"/>
      <charset val="136"/>
    </font>
    <font>
      <b/>
      <sz val="16"/>
      <color rgb="FF000000"/>
      <name val="標楷體"/>
      <family val="4"/>
      <charset val="136"/>
    </font>
    <font>
      <sz val="16"/>
      <color theme="1"/>
      <name val="新細明體"/>
      <family val="2"/>
      <charset val="136"/>
      <scheme val="minor"/>
    </font>
    <font>
      <b/>
      <sz val="14"/>
      <color rgb="FF0000FF"/>
      <name val="標楷體"/>
      <family val="4"/>
      <charset val="136"/>
    </font>
    <font>
      <sz val="14"/>
      <color rgb="FF0000FF"/>
      <name val="新細明體"/>
      <family val="2"/>
      <charset val="136"/>
      <scheme val="minor"/>
    </font>
    <font>
      <b/>
      <sz val="16"/>
      <color rgb="FF0000FF"/>
      <name val="標楷體"/>
      <family val="4"/>
      <charset val="136"/>
    </font>
    <font>
      <sz val="16"/>
      <color rgb="FF0000FF"/>
      <name val="新細明體"/>
      <family val="2"/>
      <charset val="136"/>
      <scheme val="minor"/>
    </font>
    <font>
      <b/>
      <sz val="16"/>
      <color rgb="FFFF0000"/>
      <name val="標楷體"/>
      <family val="4"/>
      <charset val="136"/>
    </font>
    <font>
      <b/>
      <sz val="14"/>
      <name val="標楷體"/>
      <family val="4"/>
      <charset val="136"/>
    </font>
    <font>
      <sz val="14"/>
      <name val="新細明體"/>
      <family val="2"/>
      <charset val="136"/>
      <scheme val="minor"/>
    </font>
    <font>
      <b/>
      <sz val="12"/>
      <name val="標楷體"/>
      <family val="4"/>
      <charset val="136"/>
    </font>
    <font>
      <sz val="12"/>
      <name val="新細明體"/>
      <family val="2"/>
      <charset val="136"/>
      <scheme val="minor"/>
    </font>
    <font>
      <b/>
      <sz val="14"/>
      <color rgb="FFFF0000"/>
      <name val="標楷體"/>
      <family val="4"/>
      <charset val="136"/>
    </font>
    <font>
      <b/>
      <sz val="10"/>
      <color rgb="FFFF0000"/>
      <name val="標楷體"/>
      <family val="4"/>
      <charset val="136"/>
    </font>
    <font>
      <b/>
      <sz val="11"/>
      <color rgb="FFFF0000"/>
      <name val="標楷體"/>
      <family val="4"/>
      <charset val="136"/>
    </font>
    <font>
      <b/>
      <sz val="12"/>
      <color rgb="FFFF0000"/>
      <name val="標楷體"/>
      <family val="4"/>
      <charset val="136"/>
    </font>
    <font>
      <b/>
      <sz val="12"/>
      <color theme="1"/>
      <name val="新細明體"/>
      <family val="2"/>
      <charset val="136"/>
      <scheme val="minor"/>
    </font>
    <font>
      <b/>
      <sz val="12"/>
      <color rgb="FF0000FF"/>
      <name val="標楷體"/>
      <family val="4"/>
      <charset val="136"/>
    </font>
    <font>
      <sz val="12"/>
      <color rgb="FF0000FF"/>
      <name val="標楷體"/>
      <family val="4"/>
      <charset val="136"/>
    </font>
    <font>
      <b/>
      <sz val="12"/>
      <color theme="1"/>
      <name val="標楷體"/>
      <family val="4"/>
      <charset val="136"/>
    </font>
    <font>
      <b/>
      <sz val="12"/>
      <color rgb="FFFF0000"/>
      <name val="新細明體"/>
      <family val="2"/>
      <charset val="136"/>
      <scheme val="minor"/>
    </font>
    <font>
      <b/>
      <sz val="10"/>
      <color rgb="FF0000FF"/>
      <name val="標楷體"/>
      <family val="4"/>
      <charset val="136"/>
    </font>
    <font>
      <b/>
      <sz val="9"/>
      <color theme="1"/>
      <name val="標楷體"/>
      <family val="4"/>
      <charset val="136"/>
    </font>
    <font>
      <b/>
      <sz val="11"/>
      <color theme="1"/>
      <name val="標楷體"/>
      <family val="4"/>
      <charset val="136"/>
    </font>
    <font>
      <b/>
      <sz val="9"/>
      <color rgb="FFFF0000"/>
      <name val="標楷體"/>
      <family val="4"/>
      <charset val="136"/>
    </font>
    <font>
      <b/>
      <sz val="10"/>
      <name val="標楷體"/>
      <family val="4"/>
      <charset val="136"/>
    </font>
    <font>
      <b/>
      <sz val="10"/>
      <color rgb="FF000000"/>
      <name val="標楷體"/>
      <family val="4"/>
      <charset val="136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</borders>
  <cellStyleXfs count="1">
    <xf numFmtId="0" fontId="0" fillId="0" borderId="0">
      <alignment vertical="center"/>
    </xf>
  </cellStyleXfs>
  <cellXfs count="100">
    <xf numFmtId="0" fontId="0" fillId="0" borderId="0" xfId="0">
      <alignment vertical="center"/>
    </xf>
    <xf numFmtId="0" fontId="2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vertical="center" wrapText="1"/>
    </xf>
    <xf numFmtId="0" fontId="13" fillId="0" borderId="0" xfId="0" applyFont="1" applyAlignment="1">
      <alignment horizontal="left" vertical="center" wrapText="1"/>
    </xf>
    <xf numFmtId="0" fontId="9" fillId="0" borderId="1" xfId="0" applyFont="1" applyBorder="1">
      <alignment vertical="center"/>
    </xf>
    <xf numFmtId="0" fontId="7" fillId="0" borderId="1" xfId="0" applyFont="1" applyBorder="1" applyAlignment="1">
      <alignment horizontal="center" vertical="center"/>
    </xf>
    <xf numFmtId="0" fontId="9" fillId="0" borderId="1" xfId="0" applyNumberFormat="1" applyFont="1" applyBorder="1">
      <alignment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0" fontId="7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>
      <alignment vertical="center"/>
    </xf>
    <xf numFmtId="0" fontId="17" fillId="0" borderId="1" xfId="0" applyFont="1" applyBorder="1" applyAlignment="1">
      <alignment vertical="center" wrapText="1"/>
    </xf>
    <xf numFmtId="0" fontId="18" fillId="2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center" vertical="center"/>
    </xf>
    <xf numFmtId="0" fontId="9" fillId="2" borderId="1" xfId="0" applyFont="1" applyFill="1" applyBorder="1">
      <alignment vertical="center"/>
    </xf>
    <xf numFmtId="0" fontId="10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left" vertical="center" wrapText="1"/>
    </xf>
    <xf numFmtId="0" fontId="20" fillId="0" borderId="1" xfId="0" applyFont="1" applyBorder="1" applyAlignment="1">
      <alignment horizontal="left" vertical="center" wrapText="1"/>
    </xf>
    <xf numFmtId="0" fontId="20" fillId="0" borderId="1" xfId="0" applyFont="1" applyBorder="1" applyAlignment="1">
      <alignment vertical="center" wrapText="1"/>
    </xf>
    <xf numFmtId="0" fontId="21" fillId="0" borderId="1" xfId="0" applyNumberFormat="1" applyFont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23" fillId="0" borderId="1" xfId="0" applyFont="1" applyBorder="1" applyAlignment="1">
      <alignment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/>
    </xf>
    <xf numFmtId="0" fontId="25" fillId="0" borderId="0" xfId="0" applyFont="1">
      <alignment vertical="center"/>
    </xf>
    <xf numFmtId="0" fontId="26" fillId="0" borderId="0" xfId="0" applyFont="1">
      <alignment vertical="center"/>
    </xf>
    <xf numFmtId="0" fontId="1" fillId="2" borderId="1" xfId="0" applyFont="1" applyFill="1" applyBorder="1">
      <alignment vertical="center"/>
    </xf>
    <xf numFmtId="0" fontId="7" fillId="0" borderId="5" xfId="0" applyFont="1" applyBorder="1">
      <alignment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36" fillId="2" borderId="1" xfId="0" applyFont="1" applyFill="1" applyBorder="1" applyAlignment="1">
      <alignment horizontal="center" vertical="center"/>
    </xf>
    <xf numFmtId="0" fontId="43" fillId="2" borderId="1" xfId="0" applyFont="1" applyFill="1" applyBorder="1" applyAlignment="1">
      <alignment horizontal="center" vertical="center"/>
    </xf>
    <xf numFmtId="0" fontId="23" fillId="0" borderId="1" xfId="0" applyNumberFormat="1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40" fillId="0" borderId="0" xfId="0" applyFont="1">
      <alignment vertical="center"/>
    </xf>
    <xf numFmtId="0" fontId="39" fillId="0" borderId="1" xfId="0" applyNumberFormat="1" applyFont="1" applyBorder="1" applyAlignment="1">
      <alignment horizontal="center" vertical="center"/>
    </xf>
    <xf numFmtId="0" fontId="43" fillId="0" borderId="1" xfId="0" applyNumberFormat="1" applyFont="1" applyBorder="1" applyAlignment="1">
      <alignment horizontal="center" vertical="center"/>
    </xf>
    <xf numFmtId="0" fontId="39" fillId="0" borderId="1" xfId="0" applyFont="1" applyBorder="1" applyAlignment="1">
      <alignment horizontal="center" vertical="center"/>
    </xf>
    <xf numFmtId="0" fontId="23" fillId="0" borderId="1" xfId="0" applyFont="1" applyBorder="1">
      <alignment vertical="center"/>
    </xf>
    <xf numFmtId="0" fontId="39" fillId="2" borderId="1" xfId="0" applyFont="1" applyFill="1" applyBorder="1" applyAlignment="1">
      <alignment horizontal="center" vertical="center"/>
    </xf>
    <xf numFmtId="0" fontId="44" fillId="2" borderId="1" xfId="0" applyFont="1" applyFill="1" applyBorder="1" applyAlignment="1">
      <alignment horizontal="center" vertical="center"/>
    </xf>
    <xf numFmtId="0" fontId="23" fillId="0" borderId="1" xfId="0" applyNumberFormat="1" applyFont="1" applyBorder="1">
      <alignment vertical="center"/>
    </xf>
    <xf numFmtId="0" fontId="24" fillId="0" borderId="1" xfId="0" applyFont="1" applyBorder="1" applyAlignment="1">
      <alignment horizontal="left" vertical="center" wrapText="1"/>
    </xf>
    <xf numFmtId="0" fontId="45" fillId="0" borderId="0" xfId="0" applyFont="1" applyAlignment="1">
      <alignment vertical="center" wrapText="1"/>
    </xf>
    <xf numFmtId="0" fontId="46" fillId="0" borderId="1" xfId="0" applyFont="1" applyBorder="1" applyAlignment="1">
      <alignment vertical="center" wrapText="1"/>
    </xf>
    <xf numFmtId="0" fontId="47" fillId="0" borderId="1" xfId="0" applyNumberFormat="1" applyFont="1" applyBorder="1">
      <alignment vertical="center"/>
    </xf>
    <xf numFmtId="0" fontId="47" fillId="0" borderId="1" xfId="0" applyFont="1" applyBorder="1">
      <alignment vertical="center"/>
    </xf>
    <xf numFmtId="0" fontId="47" fillId="0" borderId="1" xfId="0" applyFont="1" applyBorder="1" applyAlignment="1">
      <alignment horizontal="center" vertical="center"/>
    </xf>
    <xf numFmtId="0" fontId="37" fillId="2" borderId="1" xfId="0" applyFont="1" applyFill="1" applyBorder="1" applyAlignment="1">
      <alignment horizontal="center" vertical="center" wrapText="1"/>
    </xf>
    <xf numFmtId="0" fontId="49" fillId="0" borderId="1" xfId="0" applyFont="1" applyBorder="1" applyAlignment="1">
      <alignment horizontal="left" vertical="center" wrapText="1"/>
    </xf>
    <xf numFmtId="0" fontId="34" fillId="0" borderId="1" xfId="0" applyNumberFormat="1" applyFont="1" applyBorder="1" applyAlignment="1">
      <alignment horizontal="center" vertical="center"/>
    </xf>
    <xf numFmtId="0" fontId="37" fillId="0" borderId="1" xfId="0" applyFont="1" applyBorder="1" applyAlignment="1">
      <alignment vertical="center" wrapText="1"/>
    </xf>
    <xf numFmtId="0" fontId="50" fillId="0" borderId="1" xfId="0" applyFont="1" applyBorder="1" applyAlignment="1">
      <alignment horizontal="left" vertical="center" wrapText="1"/>
    </xf>
    <xf numFmtId="0" fontId="39" fillId="2" borderId="1" xfId="0" applyFont="1" applyFill="1" applyBorder="1" applyAlignment="1">
      <alignment horizontal="center" vertical="center" wrapText="1"/>
    </xf>
    <xf numFmtId="0" fontId="48" fillId="2" borderId="1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0" fontId="24" fillId="0" borderId="1" xfId="0" applyFont="1" applyBorder="1" applyAlignment="1">
      <alignment horizontal="center" vertical="center"/>
    </xf>
    <xf numFmtId="0" fontId="29" fillId="0" borderId="2" xfId="0" applyFont="1" applyFill="1" applyBorder="1" applyAlignment="1">
      <alignment horizontal="left" vertical="center" wrapText="1"/>
    </xf>
    <xf numFmtId="0" fontId="19" fillId="0" borderId="3" xfId="0" applyFont="1" applyBorder="1" applyAlignment="1">
      <alignment horizontal="left" vertical="center" wrapText="1"/>
    </xf>
    <xf numFmtId="0" fontId="19" fillId="0" borderId="4" xfId="0" applyFont="1" applyBorder="1" applyAlignment="1">
      <alignment horizontal="left" vertical="center" wrapText="1"/>
    </xf>
    <xf numFmtId="0" fontId="41" fillId="4" borderId="2" xfId="0" applyFont="1" applyFill="1" applyBorder="1" applyAlignment="1">
      <alignment horizontal="left" vertical="center" wrapText="1"/>
    </xf>
    <xf numFmtId="0" fontId="40" fillId="4" borderId="3" xfId="0" applyFont="1" applyFill="1" applyBorder="1" applyAlignment="1">
      <alignment horizontal="left" vertical="center" wrapText="1"/>
    </xf>
    <xf numFmtId="0" fontId="40" fillId="4" borderId="4" xfId="0" applyFont="1" applyFill="1" applyBorder="1" applyAlignment="1">
      <alignment horizontal="left" vertical="center" wrapText="1"/>
    </xf>
    <xf numFmtId="0" fontId="32" fillId="3" borderId="2" xfId="0" applyFont="1" applyFill="1" applyBorder="1" applyAlignment="1">
      <alignment horizontal="left" vertical="center" wrapText="1"/>
    </xf>
    <xf numFmtId="0" fontId="33" fillId="3" borderId="3" xfId="0" applyFont="1" applyFill="1" applyBorder="1" applyAlignment="1">
      <alignment horizontal="left" vertical="center" wrapText="1"/>
    </xf>
    <xf numFmtId="0" fontId="33" fillId="3" borderId="4" xfId="0" applyFont="1" applyFill="1" applyBorder="1" applyAlignment="1">
      <alignment horizontal="left" vertical="center" wrapText="1"/>
    </xf>
    <xf numFmtId="0" fontId="30" fillId="0" borderId="3" xfId="0" applyFont="1" applyBorder="1" applyAlignment="1">
      <alignment horizontal="left" vertical="center" wrapText="1"/>
    </xf>
    <xf numFmtId="0" fontId="30" fillId="0" borderId="4" xfId="0" applyFont="1" applyBorder="1" applyAlignment="1">
      <alignment horizontal="left" vertical="center" wrapText="1"/>
    </xf>
    <xf numFmtId="0" fontId="0" fillId="4" borderId="3" xfId="0" applyFont="1" applyFill="1" applyBorder="1" applyAlignment="1">
      <alignment horizontal="left" vertical="center" wrapText="1"/>
    </xf>
    <xf numFmtId="0" fontId="0" fillId="4" borderId="4" xfId="0" applyFont="1" applyFill="1" applyBorder="1" applyAlignment="1">
      <alignment horizontal="left" vertical="center" wrapText="1"/>
    </xf>
    <xf numFmtId="0" fontId="27" fillId="4" borderId="2" xfId="0" applyFont="1" applyFill="1" applyBorder="1" applyAlignment="1">
      <alignment horizontal="left" vertical="center" wrapText="1"/>
    </xf>
    <xf numFmtId="0" fontId="16" fillId="4" borderId="3" xfId="0" applyFont="1" applyFill="1" applyBorder="1" applyAlignment="1">
      <alignment horizontal="left" vertical="center" wrapText="1"/>
    </xf>
    <xf numFmtId="0" fontId="16" fillId="4" borderId="4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30" fillId="0" borderId="3" xfId="0" applyFont="1" applyFill="1" applyBorder="1" applyAlignment="1">
      <alignment horizontal="left" vertical="center" wrapText="1"/>
    </xf>
    <xf numFmtId="0" fontId="30" fillId="0" borderId="4" xfId="0" applyFont="1" applyFill="1" applyBorder="1" applyAlignment="1">
      <alignment horizontal="left" vertical="center" wrapText="1"/>
    </xf>
    <xf numFmtId="0" fontId="27" fillId="0" borderId="2" xfId="0" applyFont="1" applyBorder="1" applyAlignment="1">
      <alignment horizontal="left" vertical="center" wrapText="1"/>
    </xf>
    <xf numFmtId="0" fontId="16" fillId="0" borderId="3" xfId="0" applyFont="1" applyBorder="1" applyAlignment="1">
      <alignment horizontal="left" vertical="center" wrapText="1"/>
    </xf>
    <xf numFmtId="0" fontId="16" fillId="0" borderId="4" xfId="0" applyFont="1" applyBorder="1" applyAlignment="1">
      <alignment horizontal="left" vertical="center" wrapText="1"/>
    </xf>
    <xf numFmtId="0" fontId="28" fillId="0" borderId="3" xfId="0" applyFont="1" applyBorder="1" applyAlignment="1">
      <alignment horizontal="left" vertical="center" wrapText="1"/>
    </xf>
    <xf numFmtId="0" fontId="28" fillId="0" borderId="4" xfId="0" applyFont="1" applyBorder="1" applyAlignment="1">
      <alignment horizontal="left" vertical="center" wrapText="1"/>
    </xf>
    <xf numFmtId="0" fontId="34" fillId="3" borderId="2" xfId="0" applyFont="1" applyFill="1" applyBorder="1" applyAlignment="1">
      <alignment horizontal="left" vertical="center" wrapText="1"/>
    </xf>
    <xf numFmtId="0" fontId="35" fillId="3" borderId="3" xfId="0" applyFont="1" applyFill="1" applyBorder="1" applyAlignment="1">
      <alignment horizontal="left" vertical="center" wrapText="1"/>
    </xf>
    <xf numFmtId="0" fontId="35" fillId="3" borderId="4" xfId="0" applyFont="1" applyFill="1" applyBorder="1" applyAlignment="1">
      <alignment horizontal="left" vertical="center" wrapText="1"/>
    </xf>
    <xf numFmtId="0" fontId="23" fillId="0" borderId="1" xfId="0" applyFont="1" applyBorder="1" applyAlignment="1">
      <alignment horizontal="left" vertical="center" wrapText="1"/>
    </xf>
  </cellXfs>
  <cellStyles count="1">
    <cellStyle name="一般" xfId="0" builtinId="0"/>
  </cellStyles>
  <dxfs count="0"/>
  <tableStyles count="0" defaultTableStyle="TableStyleMedium2" defaultPivotStyle="PivotStyleLight16"/>
  <colors>
    <mruColors>
      <color rgb="FF0000FF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/>
  <sheetData/>
  <phoneticPr fontId="4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tabSelected="1" zoomScale="150" zoomScaleNormal="150" workbookViewId="0">
      <selection activeCell="E14" sqref="E14"/>
    </sheetView>
  </sheetViews>
  <sheetFormatPr defaultRowHeight="16.2"/>
  <cols>
    <col min="1" max="1" width="29.109375" customWidth="1"/>
    <col min="2" max="2" width="10.109375" customWidth="1"/>
    <col min="3" max="3" width="11.77734375" customWidth="1"/>
    <col min="4" max="4" width="10.6640625" customWidth="1"/>
    <col min="5" max="5" width="27.44140625" customWidth="1"/>
    <col min="6" max="6" width="18.77734375" customWidth="1"/>
    <col min="7" max="7" width="16.33203125" customWidth="1"/>
  </cols>
  <sheetData>
    <row r="1" spans="1:13" ht="26.25" customHeight="1">
      <c r="A1" s="36" t="s">
        <v>40</v>
      </c>
      <c r="B1" s="37"/>
      <c r="C1" s="37"/>
      <c r="D1" s="37"/>
      <c r="E1" s="37"/>
    </row>
    <row r="2" spans="1:13" ht="25.5" customHeight="1">
      <c r="A2" s="36" t="s">
        <v>41</v>
      </c>
      <c r="B2" s="37"/>
      <c r="C2" s="37"/>
      <c r="D2" s="37"/>
      <c r="E2" s="37"/>
    </row>
    <row r="3" spans="1:13" ht="27.6" customHeight="1">
      <c r="A3" s="1" t="s">
        <v>42</v>
      </c>
    </row>
    <row r="4" spans="1:13" ht="24.6" customHeight="1">
      <c r="A4" s="1" t="s">
        <v>43</v>
      </c>
    </row>
    <row r="5" spans="1:13" ht="102.6" customHeight="1">
      <c r="A5" s="75" t="s">
        <v>68</v>
      </c>
      <c r="B5" s="76"/>
      <c r="C5" s="76"/>
      <c r="D5" s="76"/>
      <c r="E5" s="77"/>
      <c r="F5" s="17"/>
      <c r="G5" s="17"/>
      <c r="H5" s="17"/>
      <c r="I5" s="17"/>
      <c r="J5" s="17"/>
      <c r="K5" s="17"/>
      <c r="L5" s="17"/>
      <c r="M5" s="17"/>
    </row>
    <row r="6" spans="1:13" ht="45.75" customHeight="1">
      <c r="A6" s="78" t="s">
        <v>57</v>
      </c>
      <c r="B6" s="79"/>
      <c r="C6" s="79"/>
      <c r="D6" s="79"/>
      <c r="E6" s="80"/>
      <c r="F6" s="7"/>
      <c r="G6" s="2"/>
      <c r="H6" s="2"/>
    </row>
    <row r="7" spans="1:13" s="49" customFormat="1" ht="33.75" customHeight="1">
      <c r="A7" s="45" t="s">
        <v>56</v>
      </c>
      <c r="B7" s="46">
        <v>8400</v>
      </c>
      <c r="C7" s="47" t="s">
        <v>52</v>
      </c>
      <c r="D7" s="48" t="s">
        <v>53</v>
      </c>
      <c r="E7" s="48" t="s">
        <v>46</v>
      </c>
    </row>
    <row r="8" spans="1:13" s="49" customFormat="1" ht="35.25" customHeight="1">
      <c r="A8" s="31" t="s">
        <v>58</v>
      </c>
      <c r="B8" s="50">
        <v>11100</v>
      </c>
      <c r="C8" s="51">
        <v>866</v>
      </c>
      <c r="D8" s="51">
        <v>244</v>
      </c>
      <c r="E8" s="31" t="s">
        <v>49</v>
      </c>
    </row>
    <row r="9" spans="1:13" s="49" customFormat="1" ht="35.25" customHeight="1">
      <c r="A9" s="31" t="s">
        <v>69</v>
      </c>
      <c r="B9" s="52">
        <v>8700</v>
      </c>
      <c r="C9" s="51">
        <v>522</v>
      </c>
      <c r="D9" s="71" t="s">
        <v>80</v>
      </c>
      <c r="E9" s="53" t="s">
        <v>59</v>
      </c>
    </row>
    <row r="10" spans="1:13" s="49" customFormat="1" ht="39" customHeight="1">
      <c r="A10" s="54" t="s">
        <v>48</v>
      </c>
      <c r="B10" s="54"/>
      <c r="C10" s="54">
        <f>SUM(C8:C9)</f>
        <v>1388</v>
      </c>
      <c r="D10" s="55">
        <v>244</v>
      </c>
      <c r="E10" s="54"/>
    </row>
    <row r="11" spans="1:13" ht="33" customHeight="1"/>
    <row r="12" spans="1:13" ht="51.75" customHeight="1">
      <c r="A12" s="78" t="s">
        <v>50</v>
      </c>
      <c r="B12" s="79"/>
      <c r="C12" s="79"/>
      <c r="D12" s="79"/>
      <c r="E12" s="80"/>
    </row>
    <row r="13" spans="1:13" s="49" customFormat="1" ht="42.75" customHeight="1">
      <c r="A13" s="45" t="s">
        <v>17</v>
      </c>
      <c r="B13" s="46">
        <v>8400</v>
      </c>
      <c r="C13" s="60" t="s">
        <v>62</v>
      </c>
      <c r="D13" s="61" t="s">
        <v>63</v>
      </c>
      <c r="E13" s="62" t="s">
        <v>64</v>
      </c>
    </row>
    <row r="14" spans="1:13" s="49" customFormat="1" ht="54" customHeight="1">
      <c r="A14" s="31" t="s">
        <v>61</v>
      </c>
      <c r="B14" s="50">
        <v>11100</v>
      </c>
      <c r="C14" s="51">
        <v>433</v>
      </c>
      <c r="D14" s="51">
        <v>122</v>
      </c>
      <c r="E14" s="99" t="s">
        <v>81</v>
      </c>
      <c r="F14" s="58"/>
    </row>
    <row r="15" spans="1:13" s="49" customFormat="1" ht="51.75" customHeight="1">
      <c r="A15" s="31" t="s">
        <v>70</v>
      </c>
      <c r="B15" s="52">
        <v>8700</v>
      </c>
      <c r="C15" s="51">
        <v>261</v>
      </c>
      <c r="D15" s="71" t="s">
        <v>80</v>
      </c>
      <c r="E15" s="59" t="s">
        <v>60</v>
      </c>
    </row>
    <row r="16" spans="1:13" s="49" customFormat="1" ht="45" customHeight="1">
      <c r="A16" s="54" t="s">
        <v>48</v>
      </c>
      <c r="B16" s="54"/>
      <c r="C16" s="54">
        <f>SUM(C14:C15)</f>
        <v>694</v>
      </c>
      <c r="D16" s="55">
        <f>SUM(D14:D15)</f>
        <v>122</v>
      </c>
      <c r="E16" s="54"/>
    </row>
    <row r="18" spans="1:13" ht="97.2" customHeight="1">
      <c r="A18" s="75" t="s">
        <v>75</v>
      </c>
      <c r="B18" s="83"/>
      <c r="C18" s="83"/>
      <c r="D18" s="83"/>
      <c r="E18" s="84"/>
      <c r="F18" s="17"/>
      <c r="G18" s="17"/>
      <c r="H18" s="17"/>
      <c r="I18" s="17"/>
      <c r="J18" s="17"/>
      <c r="K18" s="17"/>
      <c r="L18" s="17"/>
      <c r="M18" s="17"/>
    </row>
    <row r="19" spans="1:13" ht="55.5" customHeight="1">
      <c r="A19" s="78" t="s">
        <v>44</v>
      </c>
      <c r="B19" s="79"/>
      <c r="C19" s="79"/>
      <c r="D19" s="79"/>
      <c r="E19" s="80"/>
    </row>
    <row r="20" spans="1:13" ht="30.75" customHeight="1">
      <c r="A20" s="72" t="s">
        <v>65</v>
      </c>
      <c r="B20" s="81"/>
      <c r="C20" s="81"/>
      <c r="D20" s="81"/>
      <c r="E20" s="82"/>
      <c r="F20" s="5"/>
      <c r="G20" s="4"/>
    </row>
    <row r="21" spans="1:13" s="49" customFormat="1" ht="54" customHeight="1">
      <c r="A21" s="63" t="s">
        <v>71</v>
      </c>
      <c r="B21" s="68" t="s">
        <v>72</v>
      </c>
      <c r="C21" s="56" t="s">
        <v>52</v>
      </c>
      <c r="D21" s="53" t="s">
        <v>53</v>
      </c>
      <c r="E21" s="48" t="s">
        <v>45</v>
      </c>
    </row>
    <row r="22" spans="1:13" s="49" customFormat="1" ht="56.25" customHeight="1">
      <c r="A22" s="64" t="s">
        <v>77</v>
      </c>
      <c r="B22" s="65">
        <v>11100</v>
      </c>
      <c r="C22" s="51">
        <v>115</v>
      </c>
      <c r="D22" s="51">
        <v>33</v>
      </c>
      <c r="E22" s="57" t="s">
        <v>66</v>
      </c>
    </row>
    <row r="23" spans="1:13" s="49" customFormat="1" ht="48.75" customHeight="1">
      <c r="A23" s="66" t="s">
        <v>78</v>
      </c>
      <c r="B23" s="65">
        <v>9900</v>
      </c>
      <c r="C23" s="51">
        <v>80</v>
      </c>
      <c r="D23" s="71" t="s">
        <v>80</v>
      </c>
      <c r="E23" s="67" t="s">
        <v>79</v>
      </c>
    </row>
    <row r="24" spans="1:13" s="49" customFormat="1" ht="24.75" customHeight="1">
      <c r="A24" s="54" t="s">
        <v>48</v>
      </c>
      <c r="B24" s="54"/>
      <c r="C24" s="54">
        <f>SUM(C22:C23)</f>
        <v>195</v>
      </c>
      <c r="D24" s="55">
        <f>SUM(D22:D23)</f>
        <v>33</v>
      </c>
      <c r="E24" s="54"/>
    </row>
    <row r="25" spans="1:13" s="44" customFormat="1" ht="19.5" customHeight="1">
      <c r="A25" s="40"/>
      <c r="B25" s="41"/>
      <c r="C25" s="41"/>
      <c r="D25" s="42"/>
      <c r="E25" s="43"/>
    </row>
    <row r="26" spans="1:13" ht="107.4" customHeight="1">
      <c r="A26" s="85" t="s">
        <v>76</v>
      </c>
      <c r="B26" s="86"/>
      <c r="C26" s="86"/>
      <c r="D26" s="86"/>
      <c r="E26" s="87"/>
      <c r="F26" s="17"/>
      <c r="G26" s="17"/>
      <c r="H26" s="17"/>
      <c r="I26" s="17"/>
      <c r="J26" s="17"/>
      <c r="K26" s="17"/>
      <c r="L26" s="17"/>
      <c r="M26" s="17"/>
    </row>
    <row r="27" spans="1:13" ht="55.5" customHeight="1">
      <c r="A27" s="78" t="s">
        <v>44</v>
      </c>
      <c r="B27" s="79"/>
      <c r="C27" s="79"/>
      <c r="D27" s="79"/>
      <c r="E27" s="80"/>
    </row>
    <row r="28" spans="1:13" ht="28.5" customHeight="1">
      <c r="A28" s="72" t="s">
        <v>51</v>
      </c>
      <c r="B28" s="73"/>
      <c r="C28" s="73"/>
      <c r="D28" s="73"/>
      <c r="E28" s="74"/>
    </row>
    <row r="29" spans="1:13" ht="39" customHeight="1">
      <c r="A29" s="63" t="s">
        <v>71</v>
      </c>
      <c r="B29" s="63" t="s">
        <v>72</v>
      </c>
      <c r="C29" s="56" t="s">
        <v>54</v>
      </c>
      <c r="D29" s="53" t="s">
        <v>55</v>
      </c>
      <c r="E29" s="48" t="s">
        <v>4</v>
      </c>
    </row>
    <row r="30" spans="1:13" s="49" customFormat="1" ht="110.25" customHeight="1">
      <c r="A30" s="64" t="s">
        <v>77</v>
      </c>
      <c r="B30" s="65">
        <v>11100</v>
      </c>
      <c r="C30" s="51">
        <v>317</v>
      </c>
      <c r="D30" s="51">
        <v>89</v>
      </c>
      <c r="E30" s="70" t="s">
        <v>73</v>
      </c>
    </row>
    <row r="31" spans="1:13" s="49" customFormat="1" ht="59.4" customHeight="1">
      <c r="A31" s="66" t="s">
        <v>67</v>
      </c>
      <c r="B31" s="65">
        <v>9900</v>
      </c>
      <c r="C31" s="51">
        <v>220</v>
      </c>
      <c r="D31" s="71" t="s">
        <v>80</v>
      </c>
      <c r="E31" s="67" t="s">
        <v>74</v>
      </c>
    </row>
    <row r="32" spans="1:13" s="49" customFormat="1" ht="29.25" customHeight="1">
      <c r="A32" s="54" t="s">
        <v>47</v>
      </c>
      <c r="B32" s="54"/>
      <c r="C32" s="54">
        <f>SUM(C30:C31)</f>
        <v>537</v>
      </c>
      <c r="D32" s="55">
        <f>SUM(D30:D31)</f>
        <v>89</v>
      </c>
      <c r="E32" s="69"/>
    </row>
  </sheetData>
  <mergeCells count="9">
    <mergeCell ref="A28:E28"/>
    <mergeCell ref="A5:E5"/>
    <mergeCell ref="A6:E6"/>
    <mergeCell ref="A19:E19"/>
    <mergeCell ref="A20:E20"/>
    <mergeCell ref="A12:E12"/>
    <mergeCell ref="A18:E18"/>
    <mergeCell ref="A26:E26"/>
    <mergeCell ref="A27:E27"/>
  </mergeCells>
  <phoneticPr fontId="4" type="noConversion"/>
  <pageMargins left="0.51181102362204722" right="0.51181102362204722" top="0.59055118110236227" bottom="0.19685039370078741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6"/>
  <sheetViews>
    <sheetView topLeftCell="A19" zoomScale="180" zoomScaleNormal="180" workbookViewId="0">
      <selection activeCell="A19" sqref="A1:XFD1048576"/>
    </sheetView>
  </sheetViews>
  <sheetFormatPr defaultRowHeight="16.2"/>
  <cols>
    <col min="1" max="1" width="29.109375" customWidth="1"/>
    <col min="2" max="2" width="10.109375" customWidth="1"/>
    <col min="3" max="3" width="11.77734375" customWidth="1"/>
    <col min="4" max="4" width="11.44140625" customWidth="1"/>
    <col min="5" max="5" width="26.6640625" customWidth="1"/>
    <col min="6" max="6" width="18.77734375" customWidth="1"/>
    <col min="7" max="7" width="16.33203125" customWidth="1"/>
  </cols>
  <sheetData>
    <row r="1" spans="1:13" ht="26.25" customHeight="1">
      <c r="A1" s="36" t="s">
        <v>40</v>
      </c>
      <c r="B1" s="37"/>
      <c r="C1" s="37"/>
      <c r="D1" s="37"/>
      <c r="E1" s="37"/>
    </row>
    <row r="2" spans="1:13" ht="25.5" customHeight="1">
      <c r="A2" s="36" t="s">
        <v>41</v>
      </c>
      <c r="B2" s="37"/>
      <c r="C2" s="37"/>
      <c r="D2" s="37"/>
      <c r="E2" s="37"/>
    </row>
    <row r="3" spans="1:13" ht="34.5" customHeight="1">
      <c r="A3" s="1" t="s">
        <v>0</v>
      </c>
    </row>
    <row r="4" spans="1:13" ht="36" customHeight="1">
      <c r="A4" s="1" t="s">
        <v>1</v>
      </c>
    </row>
    <row r="5" spans="1:13" ht="21.75" customHeight="1">
      <c r="A5" s="1" t="s">
        <v>19</v>
      </c>
    </row>
    <row r="6" spans="1:13" ht="94.5" customHeight="1">
      <c r="A6" s="91" t="s">
        <v>7</v>
      </c>
      <c r="B6" s="92"/>
      <c r="C6" s="92"/>
      <c r="D6" s="92"/>
      <c r="E6" s="93"/>
      <c r="F6" s="17"/>
      <c r="G6" s="17"/>
      <c r="H6" s="17"/>
      <c r="I6" s="17"/>
      <c r="J6" s="17"/>
      <c r="K6" s="17"/>
      <c r="L6" s="17"/>
      <c r="M6" s="17"/>
    </row>
    <row r="7" spans="1:13" ht="26.25" customHeight="1">
      <c r="A7" s="78" t="s">
        <v>26</v>
      </c>
      <c r="B7" s="79"/>
      <c r="C7" s="79"/>
      <c r="D7" s="79"/>
      <c r="E7" s="80"/>
      <c r="F7" s="7"/>
      <c r="G7" s="2"/>
      <c r="H7" s="2"/>
    </row>
    <row r="8" spans="1:13" ht="25.5" customHeight="1">
      <c r="A8" s="22" t="s">
        <v>17</v>
      </c>
      <c r="B8" s="21">
        <v>4480</v>
      </c>
      <c r="C8" s="10" t="s">
        <v>2</v>
      </c>
      <c r="D8" s="8" t="s">
        <v>3</v>
      </c>
      <c r="E8" s="11" t="s">
        <v>4</v>
      </c>
    </row>
    <row r="9" spans="1:13" ht="35.25" customHeight="1">
      <c r="A9" s="24" t="s">
        <v>9</v>
      </c>
      <c r="B9" s="23">
        <v>11100</v>
      </c>
      <c r="C9" s="13">
        <v>827</v>
      </c>
      <c r="D9" s="13">
        <v>233</v>
      </c>
      <c r="E9" s="31" t="s">
        <v>35</v>
      </c>
    </row>
    <row r="10" spans="1:13" ht="26.25" customHeight="1">
      <c r="A10" s="24" t="s">
        <v>16</v>
      </c>
      <c r="B10" s="14">
        <v>6000</v>
      </c>
      <c r="C10" s="13">
        <v>360</v>
      </c>
      <c r="D10" s="39"/>
      <c r="E10" s="8" t="s">
        <v>5</v>
      </c>
    </row>
    <row r="11" spans="1:13" ht="23.25" customHeight="1">
      <c r="A11" s="30" t="s">
        <v>6</v>
      </c>
      <c r="B11" s="30"/>
      <c r="C11" s="30">
        <f>SUM(C9:C10)</f>
        <v>1187</v>
      </c>
      <c r="D11" s="38">
        <v>233</v>
      </c>
      <c r="E11" s="30"/>
    </row>
    <row r="13" spans="1:13" ht="28.5" customHeight="1">
      <c r="A13" s="78" t="s">
        <v>25</v>
      </c>
      <c r="B13" s="79"/>
      <c r="C13" s="79"/>
      <c r="D13" s="79"/>
      <c r="E13" s="80"/>
    </row>
    <row r="14" spans="1:13" ht="25.5" customHeight="1">
      <c r="A14" s="72" t="s">
        <v>29</v>
      </c>
      <c r="B14" s="81"/>
      <c r="C14" s="81"/>
      <c r="D14" s="81"/>
      <c r="E14" s="82"/>
    </row>
    <row r="15" spans="1:13" ht="27.6">
      <c r="A15" s="29" t="s">
        <v>22</v>
      </c>
      <c r="B15" s="30">
        <v>4480</v>
      </c>
      <c r="C15" s="10" t="s">
        <v>2</v>
      </c>
      <c r="D15" s="8" t="s">
        <v>3</v>
      </c>
      <c r="E15" s="11" t="s">
        <v>4</v>
      </c>
      <c r="F15" s="6"/>
    </row>
    <row r="16" spans="1:13" ht="65.25" customHeight="1">
      <c r="A16" s="26" t="s">
        <v>30</v>
      </c>
      <c r="B16" s="28">
        <v>34800</v>
      </c>
      <c r="C16" s="13">
        <v>346</v>
      </c>
      <c r="D16" s="13">
        <v>97</v>
      </c>
      <c r="E16" s="25" t="s">
        <v>34</v>
      </c>
    </row>
    <row r="17" spans="1:7" ht="28.5" customHeight="1">
      <c r="A17" s="27" t="s">
        <v>10</v>
      </c>
      <c r="B17" s="28">
        <v>34800</v>
      </c>
      <c r="C17" s="13">
        <v>278</v>
      </c>
      <c r="D17" s="39"/>
      <c r="E17" s="8" t="s">
        <v>5</v>
      </c>
    </row>
    <row r="18" spans="1:7" ht="26.25" customHeight="1">
      <c r="A18" s="30" t="s">
        <v>6</v>
      </c>
      <c r="B18" s="30"/>
      <c r="C18" s="30">
        <f>SUM(C16:C17)</f>
        <v>624</v>
      </c>
      <c r="D18" s="35">
        <v>96</v>
      </c>
      <c r="E18" s="30"/>
    </row>
    <row r="19" spans="1:7">
      <c r="A19" s="3"/>
      <c r="B19" s="3"/>
      <c r="C19" s="88"/>
      <c r="D19" s="88"/>
      <c r="E19" s="5"/>
      <c r="F19" s="5"/>
      <c r="G19" s="4"/>
    </row>
    <row r="20" spans="1:7" ht="25.5" customHeight="1">
      <c r="A20" s="72" t="s">
        <v>28</v>
      </c>
      <c r="B20" s="73"/>
      <c r="C20" s="73"/>
      <c r="D20" s="73"/>
      <c r="E20" s="74"/>
    </row>
    <row r="21" spans="1:7" ht="36.75" customHeight="1">
      <c r="A21" s="29" t="s">
        <v>31</v>
      </c>
      <c r="B21" s="30">
        <v>12320</v>
      </c>
      <c r="C21" s="10" t="s">
        <v>2</v>
      </c>
      <c r="D21" s="8" t="s">
        <v>3</v>
      </c>
      <c r="E21" s="11" t="s">
        <v>4</v>
      </c>
    </row>
    <row r="22" spans="1:7" ht="85.5" customHeight="1">
      <c r="A22" s="26" t="s">
        <v>32</v>
      </c>
      <c r="B22" s="13">
        <v>34800</v>
      </c>
      <c r="C22" s="13">
        <v>951</v>
      </c>
      <c r="D22" s="13">
        <v>268</v>
      </c>
      <c r="E22" s="33" t="s">
        <v>36</v>
      </c>
    </row>
    <row r="23" spans="1:7" ht="38.25" customHeight="1">
      <c r="A23" s="12" t="s">
        <v>10</v>
      </c>
      <c r="B23" s="13">
        <v>34800</v>
      </c>
      <c r="C23" s="13">
        <v>766</v>
      </c>
      <c r="D23" s="39"/>
      <c r="E23" s="34" t="s">
        <v>12</v>
      </c>
    </row>
    <row r="24" spans="1:7" ht="27" customHeight="1">
      <c r="A24" s="30" t="s">
        <v>6</v>
      </c>
      <c r="B24" s="30"/>
      <c r="C24" s="30">
        <f>SUM(C22:C23)</f>
        <v>1717</v>
      </c>
      <c r="D24" s="35">
        <f>SUM(D22:D23)</f>
        <v>268</v>
      </c>
      <c r="E24" s="20" t="s">
        <v>15</v>
      </c>
    </row>
    <row r="28" spans="1:7" ht="72.75" customHeight="1">
      <c r="A28" s="91" t="s">
        <v>8</v>
      </c>
      <c r="B28" s="94"/>
      <c r="C28" s="94"/>
      <c r="D28" s="94"/>
      <c r="E28" s="95"/>
    </row>
    <row r="29" spans="1:7" ht="31.5" customHeight="1">
      <c r="A29" s="96" t="s">
        <v>23</v>
      </c>
      <c r="B29" s="97"/>
      <c r="C29" s="97"/>
      <c r="D29" s="97"/>
      <c r="E29" s="98"/>
    </row>
    <row r="30" spans="1:7" ht="37.5" customHeight="1">
      <c r="A30" s="29" t="s">
        <v>20</v>
      </c>
      <c r="B30" s="30">
        <v>2100</v>
      </c>
      <c r="C30" s="10" t="s">
        <v>2</v>
      </c>
      <c r="D30" s="8" t="s">
        <v>3</v>
      </c>
      <c r="E30" s="11" t="s">
        <v>4</v>
      </c>
    </row>
    <row r="31" spans="1:7" ht="27.75" customHeight="1">
      <c r="A31" s="12" t="s">
        <v>9</v>
      </c>
      <c r="B31" s="13">
        <v>11100</v>
      </c>
      <c r="C31" s="13">
        <v>827</v>
      </c>
      <c r="D31" s="13">
        <v>233</v>
      </c>
      <c r="E31" s="31" t="s">
        <v>37</v>
      </c>
    </row>
    <row r="32" spans="1:7" ht="32.25" customHeight="1">
      <c r="A32" s="12" t="s">
        <v>10</v>
      </c>
      <c r="B32" s="9">
        <v>3000</v>
      </c>
      <c r="C32" s="13">
        <v>180</v>
      </c>
      <c r="D32" s="39"/>
      <c r="E32" s="8" t="s">
        <v>11</v>
      </c>
    </row>
    <row r="33" spans="1:5" ht="25.5" customHeight="1">
      <c r="A33" s="30" t="s">
        <v>6</v>
      </c>
      <c r="B33" s="30"/>
      <c r="C33" s="30">
        <f>SUM(C31:C32)</f>
        <v>1007</v>
      </c>
      <c r="D33" s="35">
        <f>SUM(D31:D32)</f>
        <v>233</v>
      </c>
      <c r="E33" s="30"/>
    </row>
    <row r="35" spans="1:5" s="18" customFormat="1" ht="33.75" customHeight="1">
      <c r="A35" s="78" t="s">
        <v>24</v>
      </c>
      <c r="B35" s="79"/>
      <c r="C35" s="79"/>
      <c r="D35" s="79"/>
      <c r="E35" s="80"/>
    </row>
    <row r="36" spans="1:5" ht="24.75" customHeight="1">
      <c r="A36" s="72" t="s">
        <v>27</v>
      </c>
      <c r="B36" s="81"/>
      <c r="C36" s="81"/>
      <c r="D36" s="81"/>
      <c r="E36" s="82"/>
    </row>
    <row r="37" spans="1:5" ht="32.25" customHeight="1">
      <c r="A37" s="29" t="s">
        <v>21</v>
      </c>
      <c r="B37" s="30">
        <v>2100</v>
      </c>
      <c r="C37" s="10" t="s">
        <v>2</v>
      </c>
      <c r="D37" s="8" t="s">
        <v>3</v>
      </c>
      <c r="E37" s="11" t="s">
        <v>4</v>
      </c>
    </row>
    <row r="38" spans="1:5" ht="72" customHeight="1">
      <c r="A38" s="15" t="s">
        <v>33</v>
      </c>
      <c r="B38" s="13">
        <v>13500</v>
      </c>
      <c r="C38" s="13">
        <v>168</v>
      </c>
      <c r="D38" s="13">
        <v>48</v>
      </c>
      <c r="E38" s="15" t="s">
        <v>38</v>
      </c>
    </row>
    <row r="39" spans="1:5" ht="36" customHeight="1">
      <c r="A39" s="12" t="s">
        <v>16</v>
      </c>
      <c r="B39" s="13">
        <v>13500</v>
      </c>
      <c r="C39" s="13">
        <v>135</v>
      </c>
      <c r="D39" s="39"/>
      <c r="E39" s="19" t="s">
        <v>14</v>
      </c>
    </row>
    <row r="40" spans="1:5" ht="28.5" customHeight="1">
      <c r="A40" s="30" t="s">
        <v>6</v>
      </c>
      <c r="B40" s="30"/>
      <c r="C40" s="30">
        <f>SUM(C38:C39)</f>
        <v>303</v>
      </c>
      <c r="D40" s="35">
        <f>SUM(D38:D39)</f>
        <v>48</v>
      </c>
      <c r="E40" s="30"/>
    </row>
    <row r="41" spans="1:5">
      <c r="A41" s="3"/>
      <c r="B41" s="3"/>
      <c r="C41" s="88"/>
      <c r="D41" s="88"/>
      <c r="E41" s="5"/>
    </row>
    <row r="42" spans="1:5" ht="27" customHeight="1">
      <c r="A42" s="72" t="s">
        <v>28</v>
      </c>
      <c r="B42" s="89"/>
      <c r="C42" s="89"/>
      <c r="D42" s="89"/>
      <c r="E42" s="90"/>
    </row>
    <row r="43" spans="1:5" ht="35.25" customHeight="1">
      <c r="A43" s="32" t="s">
        <v>18</v>
      </c>
      <c r="B43" s="30">
        <v>4620</v>
      </c>
      <c r="C43" s="10" t="s">
        <v>2</v>
      </c>
      <c r="D43" s="8" t="s">
        <v>3</v>
      </c>
      <c r="E43" s="11" t="s">
        <v>4</v>
      </c>
    </row>
    <row r="44" spans="1:5" ht="90.75" customHeight="1">
      <c r="A44" s="15" t="s">
        <v>33</v>
      </c>
      <c r="B44" s="13">
        <v>13500</v>
      </c>
      <c r="C44" s="13">
        <v>369</v>
      </c>
      <c r="D44" s="13">
        <v>104</v>
      </c>
      <c r="E44" s="16" t="s">
        <v>39</v>
      </c>
    </row>
    <row r="45" spans="1:5" ht="40.5" customHeight="1">
      <c r="A45" s="12" t="s">
        <v>10</v>
      </c>
      <c r="B45" s="13">
        <v>13500</v>
      </c>
      <c r="C45" s="13">
        <v>297</v>
      </c>
      <c r="D45" s="39"/>
      <c r="E45" s="19" t="s">
        <v>13</v>
      </c>
    </row>
    <row r="46" spans="1:5" ht="29.25" customHeight="1">
      <c r="A46" s="30" t="s">
        <v>6</v>
      </c>
      <c r="B46" s="30"/>
      <c r="C46" s="30">
        <f>SUM(C44:C45)</f>
        <v>666</v>
      </c>
      <c r="D46" s="35">
        <f>SUM(D44:D45)</f>
        <v>104</v>
      </c>
      <c r="E46" s="20" t="s">
        <v>15</v>
      </c>
    </row>
  </sheetData>
  <mergeCells count="12">
    <mergeCell ref="C41:D41"/>
    <mergeCell ref="A42:E42"/>
    <mergeCell ref="A20:E20"/>
    <mergeCell ref="A6:E6"/>
    <mergeCell ref="A28:E28"/>
    <mergeCell ref="A29:E29"/>
    <mergeCell ref="A35:E35"/>
    <mergeCell ref="A36:E36"/>
    <mergeCell ref="C19:D19"/>
    <mergeCell ref="A7:E7"/>
    <mergeCell ref="A13:E13"/>
    <mergeCell ref="A14:E14"/>
  </mergeCells>
  <phoneticPr fontId="4" type="noConversion"/>
  <pageMargins left="0.59055118110236227" right="0.59055118110236227" top="0.59055118110236227" bottom="0.19685039370078741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工作表2</vt:lpstr>
      <vt:lpstr>工作表3</vt:lpstr>
      <vt:lpstr>工作表1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owuser</cp:lastModifiedBy>
  <cp:lastPrinted>2019-01-21T07:33:01Z</cp:lastPrinted>
  <dcterms:created xsi:type="dcterms:W3CDTF">2018-01-12T06:45:47Z</dcterms:created>
  <dcterms:modified xsi:type="dcterms:W3CDTF">2019-01-21T07:33:22Z</dcterms:modified>
</cp:coreProperties>
</file>